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eglomb.sharepoint.com/sites/IstitutieLuoghidellaCultura/Documenti condivisi/General/Bandi/Avviso Unico/2025/Ambito MAB e catalogazione/Format documenti/"/>
    </mc:Choice>
  </mc:AlternateContent>
  <xr:revisionPtr revIDLastSave="41" documentId="8_{A8667400-5568-49F0-92DD-8BCBAB4119E0}" xr6:coauthVersionLast="47" xr6:coauthVersionMax="47" xr10:uidLastSave="{6D744025-81F8-4431-89B3-75191CEA4FA0}"/>
  <bookViews>
    <workbookView xWindow="-120" yWindow="-120" windowWidth="29040" windowHeight="15840" xr2:uid="{6918E82C-E12E-40D9-B65C-BB326C0E7BE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3" i="1" l="1"/>
  <c r="E31" i="1"/>
  <c r="C31" i="1"/>
  <c r="D31" i="1" s="1"/>
  <c r="C34" i="1" l="1"/>
  <c r="D33" i="1" l="1"/>
  <c r="D34" i="1" l="1"/>
  <c r="E34" i="1" s="1"/>
</calcChain>
</file>

<file path=xl/sharedStrings.xml><?xml version="1.0" encoding="utf-8"?>
<sst xmlns="http://schemas.openxmlformats.org/spreadsheetml/2006/main" count="24" uniqueCount="24">
  <si>
    <t>BUDGET DI PROGETTO
Titolo ….</t>
  </si>
  <si>
    <t>Voci di spesa</t>
  </si>
  <si>
    <t>Totale</t>
  </si>
  <si>
    <t>NOTE di compilazione</t>
  </si>
  <si>
    <t>Inserire ulteriori righe laddove necessario. In tal caso, si fa presente di controllare che la somma delle voci sia corretta.</t>
  </si>
  <si>
    <t>Il Budget deve coprire tutti i costi del progetto (non solo quelli per cui viene richiesto il finanziamento a Regione Lombardia)</t>
  </si>
  <si>
    <t>installazione di connettività dedicata</t>
  </si>
  <si>
    <t>acquisto e installazione di ausili per il superamento delle barriere architettoniche e per l’incremento dell’accessibilità delle persone con disabilità</t>
  </si>
  <si>
    <t xml:space="preserve">acquisti di: </t>
  </si>
  <si>
    <t>spese per:</t>
  </si>
  <si>
    <t>Le spese per acquisto di dispositivi, allestimenti, impianti, attrezzature, macchinari, hardware, software, ecc. sono riconoscibili a condizione che i beni siano installati e utilizzati presso la sede in cui viene svolta l'attività dell'istituto culturale beneficiario.</t>
  </si>
  <si>
    <t xml:space="preserve">software (licenze per programmi e piattaforme informatiche) </t>
  </si>
  <si>
    <t>È possibile allegare ulteriori documenti esplicativi (ad es. preventivi) nella sezione ALTRI DOCUMENTI della piattaforma BeS.</t>
  </si>
  <si>
    <r>
      <t>Quota a carico del soggetto proponente/cofinanziamento (</t>
    </r>
    <r>
      <rPr>
        <b/>
        <sz val="10"/>
        <color rgb="FFFF0000"/>
        <rFont val="Arial"/>
        <family val="2"/>
      </rPr>
      <t xml:space="preserve">min 50% </t>
    </r>
    <r>
      <rPr>
        <sz val="10"/>
        <rFont val="Arial"/>
        <family val="2"/>
      </rPr>
      <t>del costo totale del progetto-non includere il contributo richiesto a Regione Lombardia)</t>
    </r>
  </si>
  <si>
    <t>Descrizione/Oggetto dell'acquisto o dell'intervento</t>
  </si>
  <si>
    <t>INVITO ALLA PRESENTAZIONE DI PROGETTI CULTURALI ANNO 2025 – AMBITO B “MUSEI ARCHIVI BIBLIOTECHE E CATALOGAZIONE” - Linea 5 Nuova Biblioteca/Centro di aggregazione culturale</t>
  </si>
  <si>
    <t>COMUNE PROPONENTE:</t>
  </si>
  <si>
    <t>immobili, locali, attrezzature, arredi, impinati e macchinari</t>
  </si>
  <si>
    <t xml:space="preserve">hardware e dispositivi per per il funzionamento della biblioteca/centro di aggregazione culturale </t>
  </si>
  <si>
    <t>realizzazione di opere murarie e assimilate</t>
  </si>
  <si>
    <t>interventi di efficientamento energetico (coibentazione, sostituzione di serramenti, climatizzazione e riscaldamento…)</t>
  </si>
  <si>
    <t>realizzazione o rifacimento di impianti (elettrico, termico, idrico, di sicurezza, di domotica, di robotica…)</t>
  </si>
  <si>
    <r>
      <rPr>
        <b/>
        <sz val="10"/>
        <color rgb="FF000000"/>
        <rFont val="Arial"/>
        <family val="2"/>
      </rPr>
      <t xml:space="preserve">Totale costi di progetto </t>
    </r>
    <r>
      <rPr>
        <b/>
        <sz val="10"/>
        <color rgb="FFFF0000"/>
        <rFont val="Arial"/>
        <family val="2"/>
      </rPr>
      <t>(minimo € 50.000 - massimo € 70.000)</t>
    </r>
  </si>
  <si>
    <r>
      <t>Contributo richiesto (</t>
    </r>
    <r>
      <rPr>
        <b/>
        <sz val="10"/>
        <color rgb="FFFF0000"/>
        <rFont val="Arial"/>
        <family val="2"/>
      </rPr>
      <t>max 50%</t>
    </r>
    <r>
      <rPr>
        <sz val="10"/>
        <rFont val="Arial"/>
        <family val="2"/>
      </rPr>
      <t xml:space="preserve"> del costo totale del progetto) </t>
    </r>
    <r>
      <rPr>
        <b/>
        <sz val="10"/>
        <color rgb="FFFF0000"/>
        <rFont val="Arial"/>
        <family val="2"/>
      </rPr>
      <t>- non può essere superiore a 35.000 euro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</si>
</sst>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9">
    <xf numFmtId="0" fontId="0" fillId="0" borderId="0" xfId="0"/>
    <xf numFmtId="0" fontId="2" fillId="0" borderId="3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3" fillId="0" borderId="3" xfId="0" applyFont="1" applyBorder="1" applyProtection="1"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3" fillId="3" borderId="3" xfId="0" applyFont="1" applyFill="1" applyBorder="1" applyAlignment="1" applyProtection="1">
      <alignment horizontal="left" vertical="center" wrapText="1"/>
      <protection locked="0"/>
    </xf>
    <xf numFmtId="164" fontId="2" fillId="0" borderId="3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 applyProtection="1">
      <alignment horizontal="center" vertical="center"/>
      <protection locked="0"/>
    </xf>
    <xf numFmtId="164" fontId="5" fillId="0" borderId="3" xfId="0" applyNumberFormat="1" applyFont="1" applyBorder="1" applyAlignment="1" applyProtection="1">
      <alignment horizontal="center" vertical="center"/>
      <protection locked="0"/>
    </xf>
    <xf numFmtId="164" fontId="2" fillId="0" borderId="3" xfId="0" applyNumberFormat="1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7" fillId="0" borderId="0" xfId="0" applyFont="1"/>
    <xf numFmtId="10" fontId="8" fillId="0" borderId="2" xfId="1" applyNumberFormat="1" applyFont="1" applyBorder="1" applyAlignment="1" applyProtection="1">
      <alignment horizontal="center" vertical="center"/>
    </xf>
    <xf numFmtId="0" fontId="7" fillId="0" borderId="0" xfId="0" applyFont="1" applyAlignment="1">
      <alignment vertical="center"/>
    </xf>
    <xf numFmtId="10" fontId="0" fillId="0" borderId="4" xfId="1" applyNumberFormat="1" applyFont="1" applyBorder="1" applyAlignment="1" applyProtection="1">
      <alignment horizontal="center" vertical="center"/>
    </xf>
    <xf numFmtId="0" fontId="7" fillId="0" borderId="0" xfId="0" applyFont="1" applyAlignment="1">
      <alignment horizontal="left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>
      <alignment vertical="center"/>
    </xf>
    <xf numFmtId="0" fontId="5" fillId="0" borderId="3" xfId="0" applyFont="1" applyBorder="1" applyAlignment="1" applyProtection="1">
      <alignment horizontal="left" vertical="center" wrapText="1"/>
      <protection locked="0"/>
    </xf>
    <xf numFmtId="0" fontId="9" fillId="0" borderId="0" xfId="0" applyFont="1"/>
    <xf numFmtId="0" fontId="3" fillId="0" borderId="5" xfId="0" applyFont="1" applyBorder="1" applyAlignment="1" applyProtection="1">
      <alignment horizontal="left" vertical="center" wrapText="1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0" fontId="9" fillId="0" borderId="7" xfId="0" applyFont="1" applyBorder="1"/>
    <xf numFmtId="0" fontId="0" fillId="0" borderId="9" xfId="0" applyBorder="1"/>
    <xf numFmtId="0" fontId="9" fillId="0" borderId="8" xfId="0" applyFont="1" applyBorder="1"/>
    <xf numFmtId="0" fontId="3" fillId="0" borderId="1" xfId="0" applyFont="1" applyBorder="1" applyAlignment="1" applyProtection="1">
      <alignment horizontal="left" vertical="top"/>
      <protection locked="0"/>
    </xf>
    <xf numFmtId="0" fontId="3" fillId="0" borderId="8" xfId="0" applyFont="1" applyBorder="1" applyAlignment="1" applyProtection="1">
      <alignment horizontal="left" vertical="top"/>
      <protection locked="0"/>
    </xf>
    <xf numFmtId="0" fontId="3" fillId="0" borderId="2" xfId="0" applyFont="1" applyBorder="1" applyAlignment="1" applyProtection="1">
      <alignment horizontal="left" vertical="top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8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left" vertical="top" wrapText="1"/>
      <protection locked="0"/>
    </xf>
    <xf numFmtId="0" fontId="3" fillId="0" borderId="8" xfId="0" applyFont="1" applyBorder="1" applyAlignment="1" applyProtection="1">
      <alignment horizontal="left" vertical="top" wrapText="1"/>
      <protection locked="0"/>
    </xf>
    <xf numFmtId="0" fontId="3" fillId="0" borderId="2" xfId="0" applyFont="1" applyBorder="1" applyAlignment="1" applyProtection="1">
      <alignment horizontal="left" vertical="top" wrapText="1"/>
      <protection locked="0"/>
    </xf>
    <xf numFmtId="0" fontId="2" fillId="4" borderId="1" xfId="0" applyFont="1" applyFill="1" applyBorder="1" applyAlignment="1" applyProtection="1">
      <alignment horizontal="center" vertical="center" wrapText="1"/>
      <protection locked="0"/>
    </xf>
    <xf numFmtId="0" fontId="2" fillId="4" borderId="8" xfId="0" applyFont="1" applyFill="1" applyBorder="1" applyAlignment="1" applyProtection="1">
      <alignment horizontal="center" vertical="center" wrapText="1"/>
      <protection locked="0"/>
    </xf>
    <xf numFmtId="0" fontId="2" fillId="4" borderId="2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2" fillId="2" borderId="8" xfId="0" applyFont="1" applyFill="1" applyBorder="1" applyAlignment="1" applyProtection="1">
      <alignment horizontal="left" vertical="center"/>
      <protection locked="0"/>
    </xf>
    <xf numFmtId="0" fontId="2" fillId="2" borderId="2" xfId="0" applyFont="1" applyFill="1" applyBorder="1" applyAlignment="1" applyProtection="1">
      <alignment horizontal="left" vertical="center"/>
      <protection locked="0"/>
    </xf>
  </cellXfs>
  <cellStyles count="2">
    <cellStyle name="Normale" xfId="0" builtinId="0"/>
    <cellStyle name="Percentuale" xfId="1" builtinId="5"/>
  </cellStyles>
  <dxfs count="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F0E2B-864E-4D3F-80DB-A9FBDC840E37}">
  <sheetPr>
    <pageSetUpPr fitToPage="1"/>
  </sheetPr>
  <dimension ref="A1:E41"/>
  <sheetViews>
    <sheetView tabSelected="1" zoomScale="115" zoomScaleNormal="115" workbookViewId="0">
      <selection activeCell="A14" sqref="A14"/>
    </sheetView>
  </sheetViews>
  <sheetFormatPr defaultRowHeight="15" x14ac:dyDescent="0.25"/>
  <cols>
    <col min="1" max="1" width="83.140625" customWidth="1"/>
    <col min="2" max="2" width="31.42578125" customWidth="1"/>
    <col min="3" max="3" width="28.28515625" customWidth="1"/>
    <col min="4" max="4" width="30.5703125" customWidth="1"/>
  </cols>
  <sheetData>
    <row r="1" spans="1:3" ht="29.25" customHeight="1" thickBot="1" x14ac:dyDescent="0.3">
      <c r="A1" s="37" t="s">
        <v>15</v>
      </c>
      <c r="B1" s="38"/>
      <c r="C1" s="39"/>
    </row>
    <row r="2" spans="1:3" ht="27.75" customHeight="1" thickBot="1" x14ac:dyDescent="0.3">
      <c r="A2" s="40" t="s">
        <v>16</v>
      </c>
      <c r="B2" s="41"/>
      <c r="C2" s="42"/>
    </row>
    <row r="3" spans="1:3" ht="32.25" customHeight="1" thickBot="1" x14ac:dyDescent="0.3">
      <c r="A3" s="43" t="s">
        <v>0</v>
      </c>
      <c r="B3" s="44"/>
      <c r="C3" s="45"/>
    </row>
    <row r="4" spans="1:3" ht="26.25" thickBot="1" x14ac:dyDescent="0.3">
      <c r="A4" s="1" t="s">
        <v>1</v>
      </c>
      <c r="B4" s="1" t="s">
        <v>14</v>
      </c>
      <c r="C4" s="1" t="s">
        <v>2</v>
      </c>
    </row>
    <row r="5" spans="1:3" ht="15.75" thickBot="1" x14ac:dyDescent="0.3">
      <c r="A5" s="22" t="s">
        <v>8</v>
      </c>
      <c r="B5" s="22"/>
      <c r="C5" s="8"/>
    </row>
    <row r="6" spans="1:3" ht="15.75" thickBot="1" x14ac:dyDescent="0.3">
      <c r="A6" s="2" t="s">
        <v>17</v>
      </c>
      <c r="B6" s="2"/>
      <c r="C6" s="9"/>
    </row>
    <row r="7" spans="1:3" ht="15.75" thickBot="1" x14ac:dyDescent="0.3">
      <c r="A7" s="2" t="s">
        <v>18</v>
      </c>
      <c r="B7" s="2"/>
      <c r="C7" s="9"/>
    </row>
    <row r="8" spans="1:3" ht="15.75" thickBot="1" x14ac:dyDescent="0.3">
      <c r="A8" s="2" t="s">
        <v>11</v>
      </c>
      <c r="B8" s="2"/>
      <c r="C8" s="9"/>
    </row>
    <row r="9" spans="1:3" ht="15.75" thickBot="1" x14ac:dyDescent="0.3">
      <c r="A9" s="23"/>
      <c r="B9" s="23"/>
      <c r="C9" s="9"/>
    </row>
    <row r="10" spans="1:3" ht="15.75" thickBot="1" x14ac:dyDescent="0.3">
      <c r="A10" s="23"/>
      <c r="B10" s="23"/>
      <c r="C10" s="9"/>
    </row>
    <row r="11" spans="1:3" ht="15.75" thickBot="1" x14ac:dyDescent="0.3">
      <c r="A11" s="23"/>
      <c r="B11" s="26"/>
      <c r="C11" s="9"/>
    </row>
    <row r="12" spans="1:3" ht="15.75" thickBot="1" x14ac:dyDescent="0.3">
      <c r="A12" s="25" t="s">
        <v>9</v>
      </c>
      <c r="B12" s="27"/>
      <c r="C12" s="9"/>
    </row>
    <row r="13" spans="1:3" ht="15.75" thickBot="1" x14ac:dyDescent="0.3">
      <c r="A13" s="23" t="s">
        <v>6</v>
      </c>
      <c r="B13" s="24"/>
      <c r="C13" s="9"/>
    </row>
    <row r="14" spans="1:3" ht="15.75" thickBot="1" x14ac:dyDescent="0.3">
      <c r="A14" s="23" t="s">
        <v>19</v>
      </c>
      <c r="B14" s="2"/>
      <c r="C14" s="1"/>
    </row>
    <row r="15" spans="1:3" ht="26.25" thickBot="1" x14ac:dyDescent="0.3">
      <c r="A15" s="23" t="s">
        <v>20</v>
      </c>
      <c r="B15" s="2"/>
      <c r="C15" s="10"/>
    </row>
    <row r="16" spans="1:3" ht="26.25" thickBot="1" x14ac:dyDescent="0.3">
      <c r="A16" s="23" t="s">
        <v>21</v>
      </c>
      <c r="B16" s="2"/>
      <c r="C16" s="8"/>
    </row>
    <row r="17" spans="1:5" ht="26.25" thickBot="1" x14ac:dyDescent="0.3">
      <c r="A17" s="21" t="s">
        <v>7</v>
      </c>
      <c r="B17" s="2"/>
      <c r="C17" s="10"/>
    </row>
    <row r="18" spans="1:5" ht="15.75" thickBot="1" x14ac:dyDescent="0.3">
      <c r="B18" s="21"/>
      <c r="C18" s="10"/>
    </row>
    <row r="19" spans="1:5" ht="15.75" thickBot="1" x14ac:dyDescent="0.3">
      <c r="A19" s="2"/>
      <c r="B19" s="2"/>
      <c r="C19" s="10"/>
    </row>
    <row r="20" spans="1:5" ht="15.75" thickBot="1" x14ac:dyDescent="0.3">
      <c r="A20" s="3"/>
      <c r="B20" s="3"/>
      <c r="C20" s="10"/>
    </row>
    <row r="21" spans="1:5" ht="15.75" thickBot="1" x14ac:dyDescent="0.3">
      <c r="A21" s="5"/>
      <c r="B21" s="5"/>
      <c r="C21" s="9"/>
    </row>
    <row r="22" spans="1:5" ht="15.75" thickBot="1" x14ac:dyDescent="0.3">
      <c r="A22" s="3"/>
      <c r="B22" s="3"/>
      <c r="C22" s="10"/>
    </row>
    <row r="23" spans="1:5" ht="15.75" thickBot="1" x14ac:dyDescent="0.3">
      <c r="A23" s="3"/>
      <c r="B23" s="3"/>
      <c r="C23" s="10"/>
    </row>
    <row r="24" spans="1:5" ht="15.75" thickBot="1" x14ac:dyDescent="0.3">
      <c r="A24" s="3"/>
      <c r="B24" s="3"/>
      <c r="C24" s="10"/>
    </row>
    <row r="25" spans="1:5" ht="15.75" thickBot="1" x14ac:dyDescent="0.3">
      <c r="A25" s="4"/>
      <c r="B25" s="4"/>
      <c r="C25" s="8"/>
    </row>
    <row r="26" spans="1:5" ht="15.75" thickBot="1" x14ac:dyDescent="0.3">
      <c r="A26" s="3"/>
      <c r="B26" s="3"/>
      <c r="C26" s="10"/>
    </row>
    <row r="27" spans="1:5" ht="15.75" thickBot="1" x14ac:dyDescent="0.3">
      <c r="A27" s="3"/>
      <c r="B27" s="3"/>
      <c r="C27" s="10"/>
    </row>
    <row r="28" spans="1:5" ht="15.75" thickBot="1" x14ac:dyDescent="0.3">
      <c r="A28" s="3"/>
      <c r="B28" s="3"/>
      <c r="C28" s="10"/>
    </row>
    <row r="29" spans="1:5" ht="15.75" thickBot="1" x14ac:dyDescent="0.3">
      <c r="A29" s="3"/>
      <c r="B29" s="3"/>
      <c r="C29" s="10"/>
    </row>
    <row r="30" spans="1:5" ht="15.75" thickBot="1" x14ac:dyDescent="0.3">
      <c r="A30" s="6"/>
      <c r="B30" s="6"/>
      <c r="C30" s="10"/>
    </row>
    <row r="31" spans="1:5" ht="15.75" thickBot="1" x14ac:dyDescent="0.3">
      <c r="A31" s="4" t="s">
        <v>22</v>
      </c>
      <c r="B31" s="4"/>
      <c r="C31" s="8">
        <f>SUM(C5:C30)</f>
        <v>0</v>
      </c>
      <c r="D31" s="13" t="str">
        <f>IF(C31=0,"",IF(C31&lt;50000,"ATTENZIONE, IL COSTO TOTALE DEL PROGETTO DEVE ESSERE DI ALMENO € 50.000!"," "))</f>
        <v/>
      </c>
      <c r="E31" s="13" t="str">
        <f>IF(C31=0,"",IF(C31&gt;70000,"ATTENZIONE, IL COSTO TOTALE DEL PROGETTO DEVE ESSERE MASSIMO DI € 70.000!"," "))</f>
        <v/>
      </c>
    </row>
    <row r="32" spans="1:5" ht="15.75" thickBot="1" x14ac:dyDescent="0.3">
      <c r="A32" s="6"/>
      <c r="B32" s="6"/>
      <c r="C32" s="10"/>
    </row>
    <row r="33" spans="1:5" ht="26.25" thickBot="1" x14ac:dyDescent="0.3">
      <c r="A33" s="7" t="s">
        <v>23</v>
      </c>
      <c r="B33" s="7"/>
      <c r="C33" s="11"/>
      <c r="D33" s="14" t="str">
        <f>IF(C31&gt;0,C33/C31," ")</f>
        <v xml:space="preserve"> </v>
      </c>
      <c r="E33" s="15" t="str">
        <f>IF(C33&gt;35000,"ATTENZIONE, IL CONTRIBUTO RICHIESTO NON PUO' ESSERE SUPERIORE A € 35.000,00!"," ")</f>
        <v xml:space="preserve"> </v>
      </c>
    </row>
    <row r="34" spans="1:5" ht="26.25" thickBot="1" x14ac:dyDescent="0.3">
      <c r="A34" s="7" t="s">
        <v>13</v>
      </c>
      <c r="B34" s="7"/>
      <c r="C34" s="8">
        <f>C31-C33</f>
        <v>0</v>
      </c>
      <c r="D34" s="16" t="str">
        <f>IF(C31&gt;0,C34/C31," ")</f>
        <v xml:space="preserve"> </v>
      </c>
      <c r="E34" s="17" t="str">
        <f>IF(D34&lt;50%,"ATTENZIONE, LA QUOTA A CARICO DEL SOGGETTO PROPONENTE NON PUO' ESSERE INFERIORE AL 50%!"," ")</f>
        <v xml:space="preserve"> </v>
      </c>
    </row>
    <row r="35" spans="1:5" ht="15.75" thickBot="1" x14ac:dyDescent="0.3">
      <c r="A35" s="6"/>
      <c r="B35" s="6"/>
      <c r="C35" s="12"/>
    </row>
    <row r="36" spans="1:5" ht="15.75" thickBot="1" x14ac:dyDescent="0.3">
      <c r="A36" s="46" t="s">
        <v>3</v>
      </c>
      <c r="B36" s="47"/>
      <c r="C36" s="48"/>
    </row>
    <row r="37" spans="1:5" s="20" customFormat="1" ht="30.75" customHeight="1" thickBot="1" x14ac:dyDescent="0.3">
      <c r="A37" s="31" t="s">
        <v>5</v>
      </c>
      <c r="B37" s="32"/>
      <c r="C37" s="33"/>
    </row>
    <row r="38" spans="1:5" ht="30.6" customHeight="1" thickBot="1" x14ac:dyDescent="0.3">
      <c r="A38" s="34" t="s">
        <v>10</v>
      </c>
      <c r="B38" s="35"/>
      <c r="C38" s="36"/>
    </row>
    <row r="39" spans="1:5" s="18" customFormat="1" ht="15.75" thickBot="1" x14ac:dyDescent="0.3">
      <c r="A39" s="28" t="s">
        <v>4</v>
      </c>
      <c r="B39" s="29"/>
      <c r="C39" s="30"/>
    </row>
    <row r="40" spans="1:5" s="18" customFormat="1" ht="15.75" thickBot="1" x14ac:dyDescent="0.3">
      <c r="A40" s="28" t="s">
        <v>12</v>
      </c>
      <c r="B40" s="29"/>
      <c r="C40" s="30"/>
    </row>
    <row r="41" spans="1:5" s="18" customFormat="1" x14ac:dyDescent="0.25">
      <c r="A41" s="19"/>
      <c r="B41" s="19"/>
    </row>
  </sheetData>
  <sheetProtection insertRows="0"/>
  <mergeCells count="8">
    <mergeCell ref="A39:C39"/>
    <mergeCell ref="A40:C40"/>
    <mergeCell ref="A38:C38"/>
    <mergeCell ref="A1:C1"/>
    <mergeCell ref="A2:C2"/>
    <mergeCell ref="A3:C3"/>
    <mergeCell ref="A36:C36"/>
    <mergeCell ref="A37:C37"/>
  </mergeCells>
  <conditionalFormatting sqref="A25:C25">
    <cfRule type="expression" dxfId="5" priority="6" stopIfTrue="1">
      <formula>(#REF!+$C$25)&gt;($C$31*0.3)</formula>
    </cfRule>
  </conditionalFormatting>
  <conditionalFormatting sqref="C33">
    <cfRule type="expression" dxfId="4" priority="8">
      <formula>$C$33&gt;35000</formula>
    </cfRule>
  </conditionalFormatting>
  <conditionalFormatting sqref="C33:C34">
    <cfRule type="expression" dxfId="3" priority="10" stopIfTrue="1">
      <formula>$C$33&gt;($C$31*0.7)</formula>
    </cfRule>
  </conditionalFormatting>
  <conditionalFormatting sqref="C34">
    <cfRule type="expression" dxfId="2" priority="3">
      <formula>D$34&lt;30%</formula>
    </cfRule>
  </conditionalFormatting>
  <conditionalFormatting sqref="D33">
    <cfRule type="expression" dxfId="1" priority="1">
      <formula>$D$33&gt;70%</formula>
    </cfRule>
  </conditionalFormatting>
  <conditionalFormatting sqref="D34">
    <cfRule type="expression" dxfId="0" priority="2">
      <formula>$D$34&lt;30%</formula>
    </cfRule>
  </conditionalFormatting>
  <pageMargins left="0.25" right="0.25" top="0.75" bottom="0.75" header="0.3" footer="0.3"/>
  <pageSetup paperSize="9" scale="44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DD20F3F82AD324BAC351806627D96F7" ma:contentTypeVersion="15" ma:contentTypeDescription="Creare un nuovo documento." ma:contentTypeScope="" ma:versionID="f3c377a17fa423a3657dedc33d7e9ee0">
  <xsd:schema xmlns:xsd="http://www.w3.org/2001/XMLSchema" xmlns:xs="http://www.w3.org/2001/XMLSchema" xmlns:p="http://schemas.microsoft.com/office/2006/metadata/properties" xmlns:ns2="030b73b5-740a-4a27-848d-c827a59b3c4d" xmlns:ns3="90cf0aca-ae40-4108-8b7f-f3a0b54db295" targetNamespace="http://schemas.microsoft.com/office/2006/metadata/properties" ma:root="true" ma:fieldsID="577cb58c59e745af45cec9ee137fd53e" ns2:_="" ns3:_="">
    <xsd:import namespace="030b73b5-740a-4a27-848d-c827a59b3c4d"/>
    <xsd:import namespace="90cf0aca-ae40-4108-8b7f-f3a0b54db29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0b73b5-740a-4a27-848d-c827a59b3c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Tag immagine" ma:readOnly="false" ma:fieldId="{5cf76f15-5ced-4ddc-b409-7134ff3c332f}" ma:taxonomyMulti="true" ma:sspId="db7926ff-2ec1-4849-9596-1deaf2f3d79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cf0aca-ae40-4108-8b7f-f3a0b54db29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0218e7eb-77f8-4563-bbfb-025a055f2617}" ma:internalName="TaxCatchAll" ma:showField="CatchAllData" ma:web="90cf0aca-ae40-4108-8b7f-f3a0b54db29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30b73b5-740a-4a27-848d-c827a59b3c4d">
      <Terms xmlns="http://schemas.microsoft.com/office/infopath/2007/PartnerControls"/>
    </lcf76f155ced4ddcb4097134ff3c332f>
    <TaxCatchAll xmlns="90cf0aca-ae40-4108-8b7f-f3a0b54db295" xsi:nil="true"/>
  </documentManagement>
</p:properties>
</file>

<file path=customXml/itemProps1.xml><?xml version="1.0" encoding="utf-8"?>
<ds:datastoreItem xmlns:ds="http://schemas.openxmlformats.org/officeDocument/2006/customXml" ds:itemID="{64DB5455-96AF-4D76-AD80-BD80D60CF34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A44F798-1182-4759-B2D6-E4D43C4CCD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30b73b5-740a-4a27-848d-c827a59b3c4d"/>
    <ds:schemaRef ds:uri="90cf0aca-ae40-4108-8b7f-f3a0b54db2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EAE4B46-9210-4622-A983-9188DE2DA130}">
  <ds:schemaRefs>
    <ds:schemaRef ds:uri="http://schemas.microsoft.com/office/2006/metadata/properties"/>
    <ds:schemaRef ds:uri="http://purl.org/dc/terms/"/>
    <ds:schemaRef ds:uri="030b73b5-740a-4a27-848d-c827a59b3c4d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90cf0aca-ae40-4108-8b7f-f3a0b54db295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Marco Ogliari</cp:lastModifiedBy>
  <cp:lastPrinted>2025-03-14T11:42:21Z</cp:lastPrinted>
  <dcterms:created xsi:type="dcterms:W3CDTF">2025-03-14T08:31:40Z</dcterms:created>
  <dcterms:modified xsi:type="dcterms:W3CDTF">2025-03-20T18:09:53Z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0x0101006DD20F3F82AD324BAC351806627D96F7</vt:lpwstr>
  </property>
  <property fmtid="{D5CDD505-2E9C-101B-9397-08002B2CF9AE}" pid="3" name="MediaServiceImageTags">
    <vt:lpwstr/>
  </property>
</Properties>
</file>